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19"/>
  <workbookPr filterPrivacy="1" defaultThemeVersion="124226"/>
  <xr:revisionPtr revIDLastSave="0" documentId="8_{897220D7-1CA5-40B4-9F31-B24EE7897BC2}" xr6:coauthVersionLast="47" xr6:coauthVersionMax="47" xr10:uidLastSave="{00000000-0000-0000-0000-000000000000}"/>
  <bookViews>
    <workbookView xWindow="-24120" yWindow="-1920" windowWidth="24240" windowHeight="13140" tabRatio="865" firstSheet="2" activeTab="2" xr2:uid="{00000000-000D-0000-FFFF-FFFF00000000}"/>
  </bookViews>
  <sheets>
    <sheet name="IS(Template)" sheetId="12" r:id="rId1"/>
    <sheet name="IS(Example)" sheetId="11" r:id="rId2"/>
    <sheet name="Accrual Adjustment Template" sheetId="13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3" l="1"/>
  <c r="E7" i="13"/>
  <c r="E8" i="13"/>
  <c r="E9" i="13"/>
  <c r="E10" i="13"/>
  <c r="E11" i="13"/>
  <c r="C24" i="13"/>
  <c r="E14" i="13"/>
  <c r="E15" i="13"/>
  <c r="E16" i="13"/>
  <c r="E17" i="13"/>
  <c r="C28" i="13"/>
  <c r="E20" i="13"/>
  <c r="E21" i="13"/>
  <c r="E22" i="13"/>
  <c r="F10" i="11"/>
  <c r="F25" i="12"/>
  <c r="F24" i="12"/>
  <c r="F23" i="12"/>
  <c r="F20" i="12"/>
  <c r="F19" i="12"/>
  <c r="F18" i="12"/>
  <c r="F15" i="12"/>
  <c r="F14" i="12"/>
  <c r="C10" i="12"/>
  <c r="F13" i="12"/>
  <c r="C19" i="12"/>
  <c r="F5" i="12"/>
  <c r="F9" i="12"/>
  <c r="F8" i="12"/>
  <c r="F10" i="12"/>
  <c r="F4" i="12"/>
  <c r="F3" i="12"/>
  <c r="C29" i="12"/>
  <c r="C31" i="12"/>
  <c r="C9" i="11"/>
  <c r="C17" i="11"/>
  <c r="C26" i="11"/>
  <c r="C28" i="11"/>
  <c r="C30" i="11"/>
  <c r="C33" i="11"/>
  <c r="F23" i="11"/>
  <c r="F24" i="11"/>
  <c r="F25" i="11"/>
  <c r="F18" i="11"/>
  <c r="F19" i="11"/>
  <c r="F20" i="11"/>
  <c r="F13" i="11"/>
  <c r="F14" i="11"/>
  <c r="F15" i="11"/>
  <c r="F3" i="11"/>
  <c r="F4" i="11"/>
  <c r="F5" i="11"/>
  <c r="F8" i="11"/>
  <c r="F9" i="11"/>
  <c r="C33" i="12"/>
  <c r="C36" i="12"/>
</calcChain>
</file>

<file path=xl/sharedStrings.xml><?xml version="1.0" encoding="utf-8"?>
<sst xmlns="http://schemas.openxmlformats.org/spreadsheetml/2006/main" count="131" uniqueCount="66">
  <si>
    <t>(Business)</t>
  </si>
  <si>
    <t>12-Months</t>
  </si>
  <si>
    <t>Gross Profit</t>
  </si>
  <si>
    <t>Cash Income Statement</t>
  </si>
  <si>
    <t>12/31/XX</t>
  </si>
  <si>
    <t>Gross Income</t>
  </si>
  <si>
    <t>Gross Income (Revenues)</t>
  </si>
  <si>
    <t>Year 1</t>
  </si>
  <si>
    <t>Total Variable Expenses</t>
  </si>
  <si>
    <t>Farm Production - Crops</t>
  </si>
  <si>
    <t>Gross Income (-) Total Variable Expenses</t>
  </si>
  <si>
    <t>Ag Program Payments</t>
  </si>
  <si>
    <t>Crop Insurance Proceeds</t>
  </si>
  <si>
    <t>Gross Profit Margin</t>
  </si>
  <si>
    <t>Livestock Sales</t>
  </si>
  <si>
    <t>Other Income</t>
  </si>
  <si>
    <t>Gross Profit / Gross Income</t>
  </si>
  <si>
    <t>Variable Expenses</t>
  </si>
  <si>
    <t>Net Operating Profit (before taxes)</t>
  </si>
  <si>
    <t>Fertilizer and Chemicals</t>
  </si>
  <si>
    <t>Custom Hire</t>
  </si>
  <si>
    <t>Total Operating Expenses</t>
  </si>
  <si>
    <t>Gasoline, Fuel &amp; Oil</t>
  </si>
  <si>
    <t>Gross Income (-) Total Operating Expenses</t>
  </si>
  <si>
    <t>Seed</t>
  </si>
  <si>
    <t>Labor Hired</t>
  </si>
  <si>
    <t>Net Profit</t>
  </si>
  <si>
    <t>Other(s)</t>
  </si>
  <si>
    <t>Income Taxes</t>
  </si>
  <si>
    <t>Net Operating Profit (-) Income Taxes</t>
  </si>
  <si>
    <t xml:space="preserve">Fixed Expenses </t>
  </si>
  <si>
    <t>Interest Expense</t>
  </si>
  <si>
    <t>Net Profit Margin</t>
  </si>
  <si>
    <t>Insurance</t>
  </si>
  <si>
    <t>Rent/Lease</t>
  </si>
  <si>
    <t>Repairs &amp; Maintenance</t>
  </si>
  <si>
    <t>Net Profit / Gross Income</t>
  </si>
  <si>
    <t>Depreciation &amp; Amortization</t>
  </si>
  <si>
    <t>Other</t>
  </si>
  <si>
    <t>Total Fixed Expenses</t>
  </si>
  <si>
    <t>Net Operating Profit</t>
  </si>
  <si>
    <t>Accrual Income Statement</t>
  </si>
  <si>
    <t xml:space="preserve"> </t>
  </si>
  <si>
    <t xml:space="preserve">INSTRUCTIONS: Fill in the shaded cells with your beginning and ending balance sheet values to calculate accrual adjustments. </t>
  </si>
  <si>
    <t>Accrual Adjustment Cheat Sheet</t>
  </si>
  <si>
    <t>Adjustment</t>
  </si>
  <si>
    <t>ACCRUAL INCOME ADJUSTMENTS</t>
  </si>
  <si>
    <t>Year Beginning  Balance</t>
  </si>
  <si>
    <t>Year Ending Balance</t>
  </si>
  <si>
    <t>Accounts Receivable</t>
  </si>
  <si>
    <t>Accured Interest on Notes Receivable</t>
  </si>
  <si>
    <t>Products on Hand</t>
  </si>
  <si>
    <t>Marketable Livestock</t>
  </si>
  <si>
    <t>Production Livestock</t>
  </si>
  <si>
    <t xml:space="preserve">Total Accrual Income Adjustment </t>
  </si>
  <si>
    <t>ACCRUAL EXPENSE ADJ. (ASSETS)</t>
  </si>
  <si>
    <t>Prepaid Expenses</t>
  </si>
  <si>
    <t>Supplies</t>
  </si>
  <si>
    <t>Crops</t>
  </si>
  <si>
    <t>Total Accrual Expense Adj. Assets</t>
  </si>
  <si>
    <t>ACCRUAL EXPENSE ADJ. (LIABILITIES)</t>
  </si>
  <si>
    <t>Accounts Payable</t>
  </si>
  <si>
    <t>Accrued Rent and Taxes</t>
  </si>
  <si>
    <t>Accrued Interest on Notes Payable</t>
  </si>
  <si>
    <t>TOTAL ACCRUAL INCOME ADJUSTMENT</t>
  </si>
  <si>
    <t>TOTAL ACCRUAL EXPENSE ADJUSTEMENT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</si>
</sst>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mmm"/>
  </numFmts>
  <fonts count="1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u/>
      <sz val="11"/>
      <color theme="1"/>
      <name val="Arial"/>
      <family val="2"/>
    </font>
    <font>
      <u val="singleAccounting"/>
      <sz val="11"/>
      <name val="Arial"/>
      <family val="2"/>
    </font>
    <font>
      <sz val="10"/>
      <name val="Arial"/>
      <family val="2"/>
    </font>
    <font>
      <b/>
      <u val="singleAccounting"/>
      <sz val="11"/>
      <color theme="1"/>
      <name val="Arial"/>
      <family val="2"/>
    </font>
    <font>
      <u val="singleAccounting"/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0" tint="-0.499984740745262"/>
      <name val="Arial"/>
      <family val="2"/>
    </font>
    <font>
      <i/>
      <sz val="11"/>
      <name val="Arial"/>
      <family val="2"/>
    </font>
    <font>
      <b/>
      <i/>
      <sz val="11"/>
      <color theme="0" tint="-0.499984740745262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3" xfId="0" applyFont="1" applyBorder="1"/>
    <xf numFmtId="164" fontId="1" fillId="0" borderId="0" xfId="1" applyNumberFormat="1" applyFont="1" applyBorder="1"/>
    <xf numFmtId="164" fontId="5" fillId="0" borderId="6" xfId="1" applyNumberFormat="1" applyFont="1" applyBorder="1"/>
    <xf numFmtId="164" fontId="6" fillId="0" borderId="6" xfId="1" applyNumberFormat="1" applyFont="1" applyBorder="1"/>
    <xf numFmtId="164" fontId="8" fillId="0" borderId="6" xfId="1" applyNumberFormat="1" applyFont="1" applyBorder="1"/>
    <xf numFmtId="3" fontId="2" fillId="2" borderId="7" xfId="1" applyNumberFormat="1" applyFont="1" applyFill="1" applyBorder="1"/>
    <xf numFmtId="3" fontId="2" fillId="2" borderId="8" xfId="1" applyNumberFormat="1" applyFont="1" applyFill="1" applyBorder="1" applyAlignment="1">
      <alignment horizontal="right"/>
    </xf>
    <xf numFmtId="0" fontId="5" fillId="0" borderId="0" xfId="0" applyFont="1"/>
    <xf numFmtId="0" fontId="2" fillId="2" borderId="1" xfId="1" applyNumberFormat="1" applyFont="1" applyFill="1" applyBorder="1" applyAlignment="1">
      <alignment horizontal="left" vertical="center"/>
    </xf>
    <xf numFmtId="164" fontId="2" fillId="2" borderId="2" xfId="1" applyNumberFormat="1" applyFont="1" applyFill="1" applyBorder="1" applyAlignment="1">
      <alignment horizontal="right"/>
    </xf>
    <xf numFmtId="0" fontId="2" fillId="2" borderId="3" xfId="1" applyNumberFormat="1" applyFont="1" applyFill="1" applyBorder="1" applyAlignment="1">
      <alignment horizontal="left" vertical="center"/>
    </xf>
    <xf numFmtId="164" fontId="2" fillId="2" borderId="4" xfId="1" applyNumberFormat="1" applyFont="1" applyFill="1" applyBorder="1" applyAlignment="1">
      <alignment horizontal="right"/>
    </xf>
    <xf numFmtId="0" fontId="2" fillId="0" borderId="1" xfId="0" applyFont="1" applyBorder="1"/>
    <xf numFmtId="43" fontId="10" fillId="0" borderId="2" xfId="1" applyFont="1" applyBorder="1" applyAlignment="1">
      <alignment horizontal="right"/>
    </xf>
    <xf numFmtId="0" fontId="1" fillId="0" borderId="5" xfId="0" applyFont="1" applyBorder="1" applyAlignment="1">
      <alignment horizontal="left" indent="1"/>
    </xf>
    <xf numFmtId="164" fontId="1" fillId="0" borderId="6" xfId="1" applyNumberFormat="1" applyFont="1" applyBorder="1"/>
    <xf numFmtId="164" fontId="11" fillId="0" borderId="6" xfId="1" applyNumberFormat="1" applyFont="1" applyBorder="1"/>
    <xf numFmtId="0" fontId="2" fillId="0" borderId="5" xfId="0" applyFont="1" applyBorder="1" applyAlignment="1">
      <alignment horizontal="left" indent="1"/>
    </xf>
    <xf numFmtId="164" fontId="2" fillId="0" borderId="6" xfId="1" applyNumberFormat="1" applyFont="1" applyBorder="1"/>
    <xf numFmtId="0" fontId="1" fillId="0" borderId="5" xfId="0" applyFont="1" applyBorder="1"/>
    <xf numFmtId="0" fontId="2" fillId="0" borderId="5" xfId="0" applyFont="1" applyBorder="1"/>
    <xf numFmtId="0" fontId="5" fillId="0" borderId="5" xfId="0" applyFont="1" applyBorder="1" applyAlignment="1">
      <alignment horizontal="left" indent="1"/>
    </xf>
    <xf numFmtId="164" fontId="2" fillId="0" borderId="6" xfId="0" applyNumberFormat="1" applyFont="1" applyBorder="1"/>
    <xf numFmtId="0" fontId="2" fillId="0" borderId="5" xfId="0" applyFont="1" applyBorder="1" applyAlignment="1">
      <alignment horizontal="left"/>
    </xf>
    <xf numFmtId="0" fontId="1" fillId="0" borderId="6" xfId="0" applyFont="1" applyBorder="1"/>
    <xf numFmtId="164" fontId="2" fillId="0" borderId="4" xfId="1" applyNumberFormat="1" applyFont="1" applyFill="1" applyBorder="1"/>
    <xf numFmtId="3" fontId="3" fillId="0" borderId="0" xfId="1" applyNumberFormat="1" applyFont="1" applyBorder="1" applyAlignment="1">
      <alignment horizontal="left"/>
    </xf>
    <xf numFmtId="3" fontId="1" fillId="0" borderId="5" xfId="0" applyNumberFormat="1" applyFont="1" applyBorder="1"/>
    <xf numFmtId="3" fontId="1" fillId="0" borderId="6" xfId="0" applyNumberFormat="1" applyFont="1" applyBorder="1"/>
    <xf numFmtId="3" fontId="2" fillId="0" borderId="3" xfId="1" applyNumberFormat="1" applyFont="1" applyBorder="1"/>
    <xf numFmtId="165" fontId="2" fillId="0" borderId="4" xfId="2" applyNumberFormat="1" applyFont="1" applyBorder="1"/>
    <xf numFmtId="3" fontId="7" fillId="0" borderId="0" xfId="0" applyNumberFormat="1" applyFont="1"/>
    <xf numFmtId="3" fontId="2" fillId="2" borderId="7" xfId="0" applyNumberFormat="1" applyFont="1" applyFill="1" applyBorder="1"/>
    <xf numFmtId="3" fontId="12" fillId="0" borderId="0" xfId="0" applyNumberFormat="1" applyFont="1"/>
    <xf numFmtId="3" fontId="1" fillId="0" borderId="0" xfId="0" applyNumberFormat="1" applyFont="1"/>
    <xf numFmtId="3" fontId="1" fillId="0" borderId="5" xfId="1" applyNumberFormat="1" applyFont="1" applyBorder="1"/>
    <xf numFmtId="3" fontId="1" fillId="0" borderId="6" xfId="1" applyNumberFormat="1" applyFont="1" applyBorder="1"/>
    <xf numFmtId="3" fontId="2" fillId="0" borderId="3" xfId="0" applyNumberFormat="1" applyFont="1" applyBorder="1"/>
    <xf numFmtId="3" fontId="12" fillId="0" borderId="0" xfId="0" applyNumberFormat="1" applyFont="1" applyAlignment="1">
      <alignment vertical="top"/>
    </xf>
    <xf numFmtId="165" fontId="1" fillId="0" borderId="0" xfId="2" applyNumberFormat="1" applyFont="1"/>
    <xf numFmtId="0" fontId="2" fillId="0" borderId="0" xfId="0" applyFont="1"/>
    <xf numFmtId="164" fontId="1" fillId="0" borderId="0" xfId="0" applyNumberFormat="1" applyFont="1"/>
    <xf numFmtId="0" fontId="1" fillId="0" borderId="0" xfId="0" quotePrefix="1" applyFont="1"/>
    <xf numFmtId="166" fontId="1" fillId="0" borderId="6" xfId="6" applyNumberFormat="1" applyFont="1" applyBorder="1"/>
    <xf numFmtId="166" fontId="2" fillId="0" borderId="4" xfId="6" applyNumberFormat="1" applyFont="1" applyBorder="1"/>
    <xf numFmtId="0" fontId="2" fillId="0" borderId="9" xfId="0" applyFont="1" applyBorder="1"/>
    <xf numFmtId="164" fontId="2" fillId="0" borderId="10" xfId="1" applyNumberFormat="1" applyFont="1" applyFill="1" applyBorder="1"/>
    <xf numFmtId="3" fontId="2" fillId="0" borderId="0" xfId="1" applyNumberFormat="1" applyFont="1" applyBorder="1"/>
    <xf numFmtId="166" fontId="2" fillId="0" borderId="0" xfId="6" applyNumberFormat="1" applyFont="1" applyBorder="1"/>
    <xf numFmtId="38" fontId="2" fillId="0" borderId="11" xfId="0" applyNumberFormat="1" applyFont="1" applyBorder="1"/>
    <xf numFmtId="0" fontId="1" fillId="0" borderId="11" xfId="0" applyFont="1" applyBorder="1"/>
    <xf numFmtId="0" fontId="2" fillId="0" borderId="12" xfId="0" applyFont="1" applyBorder="1"/>
    <xf numFmtId="38" fontId="2" fillId="0" borderId="0" xfId="0" applyNumberFormat="1" applyFont="1"/>
    <xf numFmtId="0" fontId="1" fillId="0" borderId="0" xfId="0" applyFont="1" applyAlignment="1">
      <alignment vertical="center" wrapText="1"/>
    </xf>
    <xf numFmtId="0" fontId="2" fillId="0" borderId="11" xfId="0" applyFont="1" applyBorder="1"/>
    <xf numFmtId="38" fontId="1" fillId="0" borderId="0" xfId="0" applyNumberFormat="1" applyFont="1"/>
    <xf numFmtId="0" fontId="13" fillId="0" borderId="0" xfId="0" applyFont="1"/>
    <xf numFmtId="38" fontId="2" fillId="0" borderId="11" xfId="0" applyNumberFormat="1" applyFont="1" applyBorder="1" applyAlignment="1">
      <alignment horizontal="center"/>
    </xf>
    <xf numFmtId="38" fontId="13" fillId="3" borderId="11" xfId="0" applyNumberFormat="1" applyFont="1" applyFill="1" applyBorder="1"/>
    <xf numFmtId="38" fontId="14" fillId="3" borderId="11" xfId="0" applyNumberFormat="1" applyFont="1" applyFill="1" applyBorder="1"/>
    <xf numFmtId="0" fontId="1" fillId="0" borderId="13" xfId="0" applyFont="1" applyBorder="1"/>
    <xf numFmtId="0" fontId="15" fillId="0" borderId="14" xfId="0" applyFont="1" applyBorder="1"/>
    <xf numFmtId="38" fontId="1" fillId="4" borderId="11" xfId="0" applyNumberFormat="1" applyFont="1" applyFill="1" applyBorder="1" applyAlignment="1">
      <alignment horizontal="center"/>
    </xf>
    <xf numFmtId="38" fontId="1" fillId="3" borderId="11" xfId="0" applyNumberFormat="1" applyFont="1" applyFill="1" applyBorder="1"/>
    <xf numFmtId="0" fontId="2" fillId="0" borderId="15" xfId="0" applyFont="1" applyBorder="1"/>
    <xf numFmtId="167" fontId="3" fillId="0" borderId="11" xfId="0" applyNumberFormat="1" applyFont="1" applyBorder="1" applyAlignment="1">
      <alignment horizontal="center"/>
    </xf>
    <xf numFmtId="0" fontId="1" fillId="0" borderId="16" xfId="0" applyFont="1" applyBorder="1"/>
    <xf numFmtId="0" fontId="2" fillId="0" borderId="17" xfId="0" applyFont="1" applyBorder="1"/>
    <xf numFmtId="38" fontId="1" fillId="4" borderId="0" xfId="0" applyNumberFormat="1" applyFont="1" applyFill="1" applyAlignment="1">
      <alignment horizontal="center"/>
    </xf>
    <xf numFmtId="38" fontId="2" fillId="4" borderId="11" xfId="0" applyNumberFormat="1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38" fontId="2" fillId="0" borderId="18" xfId="0" applyNumberFormat="1" applyFont="1" applyBorder="1" applyAlignment="1">
      <alignment horizontal="center"/>
    </xf>
    <xf numFmtId="167" fontId="3" fillId="0" borderId="18" xfId="0" applyNumberFormat="1" applyFont="1" applyBorder="1" applyAlignment="1">
      <alignment horizontal="center"/>
    </xf>
    <xf numFmtId="0" fontId="1" fillId="0" borderId="19" xfId="0" applyFont="1" applyBorder="1"/>
    <xf numFmtId="0" fontId="1" fillId="0" borderId="12" xfId="0" applyFont="1" applyBorder="1"/>
    <xf numFmtId="0" fontId="17" fillId="0" borderId="0" xfId="0" applyFont="1"/>
    <xf numFmtId="0" fontId="16" fillId="2" borderId="0" xfId="0" applyFont="1" applyFill="1" applyAlignment="1">
      <alignment horizontal="center"/>
    </xf>
  </cellXfs>
  <cellStyles count="7">
    <cellStyle name="Comma" xfId="1" builtinId="3"/>
    <cellStyle name="Comma 2" xfId="4" xr:uid="{00000000-0005-0000-0000-000001000000}"/>
    <cellStyle name="Currency" xfId="6" builtinId="4"/>
    <cellStyle name="Normal" xfId="0" builtinId="0"/>
    <cellStyle name="Normal 2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1075765</xdr:colOff>
      <xdr:row>27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FBB3D0-1284-4CA3-9F7E-453286A79455}"/>
            </a:ext>
          </a:extLst>
        </xdr:cNvPr>
        <xdr:cNvSpPr txBox="1"/>
      </xdr:nvSpPr>
      <xdr:spPr>
        <a:xfrm>
          <a:off x="4323790" y="62321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1075765</xdr:colOff>
      <xdr:row>27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68426D2-5CEE-4414-850E-9EF0B5E7877A}"/>
            </a:ext>
          </a:extLst>
        </xdr:cNvPr>
        <xdr:cNvSpPr txBox="1"/>
      </xdr:nvSpPr>
      <xdr:spPr>
        <a:xfrm>
          <a:off x="4323790" y="62321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1075765</xdr:colOff>
      <xdr:row>27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3597D84-23EA-4D66-A942-CF5F218988FD}"/>
            </a:ext>
          </a:extLst>
        </xdr:cNvPr>
        <xdr:cNvSpPr txBox="1"/>
      </xdr:nvSpPr>
      <xdr:spPr>
        <a:xfrm>
          <a:off x="4323790" y="62321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22</xdr:row>
      <xdr:rowOff>85725</xdr:rowOff>
    </xdr:from>
    <xdr:to>
      <xdr:col>5</xdr:col>
      <xdr:colOff>19049</xdr:colOff>
      <xdr:row>25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42571F-D92F-485D-A096-AC9402585A2D}"/>
            </a:ext>
          </a:extLst>
        </xdr:cNvPr>
        <xdr:cNvSpPr txBox="1"/>
      </xdr:nvSpPr>
      <xdr:spPr>
        <a:xfrm>
          <a:off x="1933574" y="4109085"/>
          <a:ext cx="1133475" cy="577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Positive number represents an increase in income (positive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accrual income adjustement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Negative number represents a decrease.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3</xdr:col>
      <xdr:colOff>95250</xdr:colOff>
      <xdr:row>26</xdr:row>
      <xdr:rowOff>180974</xdr:rowOff>
    </xdr:from>
    <xdr:to>
      <xdr:col>5</xdr:col>
      <xdr:colOff>0</xdr:colOff>
      <xdr:row>30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A60931-BDA0-49B3-99BC-AAE211F0A98D}"/>
            </a:ext>
          </a:extLst>
        </xdr:cNvPr>
        <xdr:cNvSpPr txBox="1"/>
      </xdr:nvSpPr>
      <xdr:spPr>
        <a:xfrm>
          <a:off x="1924050" y="4935854"/>
          <a:ext cx="1123950" cy="645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Positive number represents an increase in expenses . Negative number represents a decrease in expenses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(positive accrual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expense adjustment)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/>
            <a:t> </a:t>
          </a:r>
          <a:endParaRPr lang="en-US" sz="1100"/>
        </a:p>
      </xdr:txBody>
    </xdr:sp>
    <xdr:clientData/>
  </xdr:twoCellAnchor>
  <xdr:oneCellAnchor>
    <xdr:from>
      <xdr:col>5</xdr:col>
      <xdr:colOff>76200</xdr:colOff>
      <xdr:row>0</xdr:row>
      <xdr:rowOff>9525</xdr:rowOff>
    </xdr:from>
    <xdr:ext cx="8190507" cy="5460902"/>
    <xdr:pic>
      <xdr:nvPicPr>
        <xdr:cNvPr id="4" name="Picture 3">
          <a:extLst>
            <a:ext uri="{FF2B5EF4-FFF2-40B4-BE49-F238E27FC236}">
              <a16:creationId xmlns:a16="http://schemas.microsoft.com/office/drawing/2014/main" id="{DD2FF544-09A4-4291-8823-37D384C91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9525"/>
          <a:ext cx="8190507" cy="54609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4247-43D0-40C9-B8D9-6177BC21AEA3}">
  <dimension ref="B1:F36"/>
  <sheetViews>
    <sheetView topLeftCell="A12" workbookViewId="0">
      <selection activeCell="G15" sqref="G15"/>
    </sheetView>
  </sheetViews>
  <sheetFormatPr defaultRowHeight="15"/>
  <cols>
    <col min="1" max="1" width="1.7109375" customWidth="1"/>
    <col min="2" max="2" width="30" customWidth="1"/>
    <col min="3" max="3" width="13.140625" bestFit="1" customWidth="1"/>
    <col min="4" max="4" width="1" customWidth="1"/>
    <col min="5" max="5" width="44.28515625" customWidth="1"/>
    <col min="6" max="6" width="12.7109375" customWidth="1"/>
  </cols>
  <sheetData>
    <row r="1" spans="2:6" ht="15.75" thickBot="1"/>
    <row r="2" spans="2:6" ht="15.75" thickBot="1">
      <c r="B2" s="10" t="s">
        <v>0</v>
      </c>
      <c r="C2" s="11" t="s">
        <v>1</v>
      </c>
      <c r="E2" s="7" t="s">
        <v>2</v>
      </c>
      <c r="F2" s="8"/>
    </row>
    <row r="3" spans="2:6" ht="15.75" thickBot="1">
      <c r="B3" s="12" t="s">
        <v>3</v>
      </c>
      <c r="C3" s="13" t="s">
        <v>4</v>
      </c>
      <c r="E3" s="37" t="s">
        <v>5</v>
      </c>
      <c r="F3" s="45">
        <f>C10</f>
        <v>0</v>
      </c>
    </row>
    <row r="4" spans="2:6" ht="19.5">
      <c r="B4" s="14" t="s">
        <v>6</v>
      </c>
      <c r="C4" s="15" t="s">
        <v>7</v>
      </c>
      <c r="E4" s="29" t="s">
        <v>8</v>
      </c>
      <c r="F4" s="45">
        <f>C19</f>
        <v>0</v>
      </c>
    </row>
    <row r="5" spans="2:6" ht="15.75" thickBot="1">
      <c r="B5" s="16" t="s">
        <v>9</v>
      </c>
      <c r="C5" s="17"/>
      <c r="E5" s="31" t="s">
        <v>10</v>
      </c>
      <c r="F5" s="46">
        <f>C10-C19</f>
        <v>0</v>
      </c>
    </row>
    <row r="6" spans="2:6" ht="15.75" thickBot="1">
      <c r="B6" s="16" t="s">
        <v>11</v>
      </c>
      <c r="C6" s="17"/>
      <c r="E6" s="33"/>
      <c r="F6" s="33"/>
    </row>
    <row r="7" spans="2:6" ht="15.75" thickBot="1">
      <c r="B7" s="16" t="s">
        <v>12</v>
      </c>
      <c r="C7" s="17"/>
      <c r="E7" s="34" t="s">
        <v>13</v>
      </c>
      <c r="F7" s="8"/>
    </row>
    <row r="8" spans="2:6" ht="16.5">
      <c r="B8" s="16" t="s">
        <v>14</v>
      </c>
      <c r="C8" s="18"/>
      <c r="E8" s="37" t="s">
        <v>5</v>
      </c>
      <c r="F8" s="45">
        <f>C10</f>
        <v>0</v>
      </c>
    </row>
    <row r="9" spans="2:6" ht="16.5">
      <c r="B9" s="16" t="s">
        <v>15</v>
      </c>
      <c r="C9" s="18"/>
      <c r="E9" s="29" t="s">
        <v>2</v>
      </c>
      <c r="F9" s="45">
        <f>F5</f>
        <v>0</v>
      </c>
    </row>
    <row r="10" spans="2:6" ht="15.75" thickBot="1">
      <c r="B10" s="19" t="s">
        <v>5</v>
      </c>
      <c r="C10" s="20">
        <f>SUM(C5:C8)</f>
        <v>0</v>
      </c>
      <c r="E10" s="31" t="s">
        <v>16</v>
      </c>
      <c r="F10" s="32" t="e">
        <f>F9/F8</f>
        <v>#DIV/0!</v>
      </c>
    </row>
    <row r="11" spans="2:6" ht="15.75" thickBot="1">
      <c r="B11" s="21"/>
      <c r="C11" s="17"/>
      <c r="E11" s="33"/>
      <c r="F11" s="33"/>
    </row>
    <row r="12" spans="2:6" ht="15.75" thickBot="1">
      <c r="B12" s="22" t="s">
        <v>17</v>
      </c>
      <c r="C12" s="17"/>
      <c r="E12" s="34" t="s">
        <v>18</v>
      </c>
      <c r="F12" s="8"/>
    </row>
    <row r="13" spans="2:6">
      <c r="B13" s="16" t="s">
        <v>19</v>
      </c>
      <c r="C13" s="17"/>
      <c r="E13" s="37" t="s">
        <v>5</v>
      </c>
      <c r="F13" s="45">
        <f>C10</f>
        <v>0</v>
      </c>
    </row>
    <row r="14" spans="2:6">
      <c r="B14" s="23" t="s">
        <v>20</v>
      </c>
      <c r="C14" s="4"/>
      <c r="E14" s="29" t="s">
        <v>21</v>
      </c>
      <c r="F14" s="45">
        <f>C31</f>
        <v>0</v>
      </c>
    </row>
    <row r="15" spans="2:6" ht="15.75" thickBot="1">
      <c r="B15" s="23" t="s">
        <v>22</v>
      </c>
      <c r="C15" s="4"/>
      <c r="E15" s="31" t="s">
        <v>23</v>
      </c>
      <c r="F15" s="46">
        <f>F13-F14</f>
        <v>0</v>
      </c>
    </row>
    <row r="16" spans="2:6" ht="15.75" thickBot="1">
      <c r="B16" s="23" t="s">
        <v>24</v>
      </c>
      <c r="C16" s="4"/>
      <c r="E16" s="49"/>
      <c r="F16" s="50"/>
    </row>
    <row r="17" spans="2:6" ht="15.75" thickBot="1">
      <c r="B17" s="23" t="s">
        <v>25</v>
      </c>
      <c r="C17" s="4"/>
      <c r="E17" s="34" t="s">
        <v>26</v>
      </c>
      <c r="F17" s="8"/>
    </row>
    <row r="18" spans="2:6" ht="16.5">
      <c r="B18" s="23" t="s">
        <v>27</v>
      </c>
      <c r="C18" s="6"/>
      <c r="E18" s="37" t="s">
        <v>18</v>
      </c>
      <c r="F18" s="45">
        <f>C33</f>
        <v>0</v>
      </c>
    </row>
    <row r="19" spans="2:6">
      <c r="B19" s="19" t="s">
        <v>8</v>
      </c>
      <c r="C19" s="24">
        <f>SUM(C13:C18)</f>
        <v>0</v>
      </c>
      <c r="E19" s="29" t="s">
        <v>28</v>
      </c>
      <c r="F19" s="45">
        <f>C34</f>
        <v>0</v>
      </c>
    </row>
    <row r="20" spans="2:6" ht="15.75" thickBot="1">
      <c r="B20" s="19"/>
      <c r="C20" s="24"/>
      <c r="E20" s="39" t="s">
        <v>29</v>
      </c>
      <c r="F20" s="46">
        <f>F18-F19</f>
        <v>0</v>
      </c>
    </row>
    <row r="21" spans="2:6" ht="15.75" thickBot="1">
      <c r="B21" s="22" t="s">
        <v>30</v>
      </c>
      <c r="C21" s="4"/>
      <c r="E21" s="40"/>
      <c r="F21" s="36"/>
    </row>
    <row r="22" spans="2:6" ht="15.75" thickBot="1">
      <c r="B22" s="23" t="s">
        <v>31</v>
      </c>
      <c r="C22" s="5"/>
      <c r="E22" s="34" t="s">
        <v>32</v>
      </c>
      <c r="F22" s="8"/>
    </row>
    <row r="23" spans="2:6">
      <c r="B23" s="23" t="s">
        <v>33</v>
      </c>
      <c r="C23" s="4"/>
      <c r="E23" s="37" t="s">
        <v>26</v>
      </c>
      <c r="F23" s="38">
        <f>F20</f>
        <v>0</v>
      </c>
    </row>
    <row r="24" spans="2:6">
      <c r="B24" s="23" t="s">
        <v>34</v>
      </c>
      <c r="C24" s="4"/>
      <c r="E24" s="29" t="s">
        <v>5</v>
      </c>
      <c r="F24" s="30">
        <f>C10</f>
        <v>0</v>
      </c>
    </row>
    <row r="25" spans="2:6" ht="15.75" thickBot="1">
      <c r="B25" s="23" t="s">
        <v>35</v>
      </c>
      <c r="C25" s="4"/>
      <c r="E25" s="39" t="s">
        <v>36</v>
      </c>
      <c r="F25" s="32" t="e">
        <f>F23/F24</f>
        <v>#DIV/0!</v>
      </c>
    </row>
    <row r="26" spans="2:6">
      <c r="B26" s="23" t="s">
        <v>37</v>
      </c>
      <c r="C26" s="4"/>
    </row>
    <row r="27" spans="2:6">
      <c r="B27" s="23" t="s">
        <v>37</v>
      </c>
      <c r="C27" s="4"/>
    </row>
    <row r="28" spans="2:6" ht="16.5">
      <c r="B28" s="23" t="s">
        <v>38</v>
      </c>
      <c r="C28" s="6"/>
    </row>
    <row r="29" spans="2:6">
      <c r="B29" s="19" t="s">
        <v>39</v>
      </c>
      <c r="C29" s="24">
        <f>SUM(C22:C28)</f>
        <v>0</v>
      </c>
    </row>
    <row r="30" spans="2:6">
      <c r="B30" s="23"/>
      <c r="C30" s="4"/>
    </row>
    <row r="31" spans="2:6">
      <c r="B31" s="25" t="s">
        <v>21</v>
      </c>
      <c r="C31" s="20">
        <f>C19+C29</f>
        <v>0</v>
      </c>
    </row>
    <row r="32" spans="2:6">
      <c r="B32" s="21"/>
      <c r="C32" s="20"/>
    </row>
    <row r="33" spans="2:3">
      <c r="B33" s="22" t="s">
        <v>40</v>
      </c>
      <c r="C33" s="20">
        <f>C10-C31</f>
        <v>0</v>
      </c>
    </row>
    <row r="34" spans="2:3">
      <c r="B34" s="16" t="s">
        <v>28</v>
      </c>
      <c r="C34" s="17"/>
    </row>
    <row r="35" spans="2:3">
      <c r="B35" s="21"/>
      <c r="C35" s="26"/>
    </row>
    <row r="36" spans="2:3" ht="15.75" thickBot="1">
      <c r="B36" s="2" t="s">
        <v>26</v>
      </c>
      <c r="C36" s="27">
        <f>C33-C34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7685-E212-4C0A-92E4-8701B0411D0E}">
  <dimension ref="A1:F45"/>
  <sheetViews>
    <sheetView zoomScaleNormal="100" workbookViewId="0">
      <selection activeCell="J11" sqref="J11"/>
    </sheetView>
  </sheetViews>
  <sheetFormatPr defaultColWidth="8.85546875" defaultRowHeight="14.25"/>
  <cols>
    <col min="1" max="1" width="0.5703125" style="1" customWidth="1"/>
    <col min="2" max="2" width="30.140625" style="1" customWidth="1"/>
    <col min="3" max="3" width="16.140625" style="1" customWidth="1"/>
    <col min="4" max="4" width="1" style="1" customWidth="1"/>
    <col min="5" max="5" width="44.85546875" style="36" customWidth="1"/>
    <col min="6" max="6" width="11.42578125" style="36" customWidth="1"/>
    <col min="7" max="16384" width="8.85546875" style="1"/>
  </cols>
  <sheetData>
    <row r="1" spans="1:6" ht="15.75" thickBot="1">
      <c r="B1" s="3"/>
      <c r="E1" s="28"/>
      <c r="F1" s="28"/>
    </row>
    <row r="2" spans="1:6" ht="15.75" thickBot="1">
      <c r="B2" s="10" t="s">
        <v>0</v>
      </c>
      <c r="C2" s="11" t="s">
        <v>1</v>
      </c>
      <c r="E2" s="7" t="s">
        <v>2</v>
      </c>
      <c r="F2" s="8"/>
    </row>
    <row r="3" spans="1:6" ht="15.75" thickBot="1">
      <c r="B3" s="12" t="s">
        <v>41</v>
      </c>
      <c r="C3" s="13" t="s">
        <v>4</v>
      </c>
      <c r="E3" s="37" t="s">
        <v>5</v>
      </c>
      <c r="F3" s="45">
        <f>C9</f>
        <v>300000</v>
      </c>
    </row>
    <row r="4" spans="1:6" ht="19.5">
      <c r="B4" s="14" t="s">
        <v>6</v>
      </c>
      <c r="C4" s="15" t="s">
        <v>7</v>
      </c>
      <c r="E4" s="29" t="s">
        <v>8</v>
      </c>
      <c r="F4" s="45">
        <f>C17</f>
        <v>168000</v>
      </c>
    </row>
    <row r="5" spans="1:6" ht="15.75" thickBot="1">
      <c r="B5" s="16" t="s">
        <v>9</v>
      </c>
      <c r="C5" s="17">
        <v>275000</v>
      </c>
      <c r="E5" s="31" t="s">
        <v>10</v>
      </c>
      <c r="F5" s="46">
        <f>F3-F4</f>
        <v>132000</v>
      </c>
    </row>
    <row r="6" spans="1:6" ht="15" thickBot="1">
      <c r="B6" s="16" t="s">
        <v>11</v>
      </c>
      <c r="C6" s="17">
        <v>15000</v>
      </c>
      <c r="E6" s="33"/>
      <c r="F6" s="33"/>
    </row>
    <row r="7" spans="1:6" ht="15.75" thickBot="1">
      <c r="B7" s="16" t="s">
        <v>12</v>
      </c>
      <c r="C7" s="17">
        <v>8000</v>
      </c>
      <c r="E7" s="34" t="s">
        <v>13</v>
      </c>
      <c r="F7" s="8"/>
    </row>
    <row r="8" spans="1:6" ht="16.5">
      <c r="B8" s="16" t="s">
        <v>15</v>
      </c>
      <c r="C8" s="18">
        <v>2000</v>
      </c>
      <c r="E8" s="37" t="s">
        <v>5</v>
      </c>
      <c r="F8" s="45">
        <f>C9</f>
        <v>300000</v>
      </c>
    </row>
    <row r="9" spans="1:6" ht="15">
      <c r="B9" s="19" t="s">
        <v>5</v>
      </c>
      <c r="C9" s="20">
        <f>SUM(C5:C8)</f>
        <v>300000</v>
      </c>
      <c r="E9" s="29" t="s">
        <v>2</v>
      </c>
      <c r="F9" s="45">
        <f>F5</f>
        <v>132000</v>
      </c>
    </row>
    <row r="10" spans="1:6" ht="15.75" thickBot="1">
      <c r="B10" s="21"/>
      <c r="C10" s="17"/>
      <c r="E10" s="31" t="s">
        <v>16</v>
      </c>
      <c r="F10" s="32">
        <f>F9/F8</f>
        <v>0.44</v>
      </c>
    </row>
    <row r="11" spans="1:6" ht="15.75" thickBot="1">
      <c r="B11" s="22" t="s">
        <v>17</v>
      </c>
      <c r="C11" s="17"/>
      <c r="E11" s="33"/>
      <c r="F11" s="33"/>
    </row>
    <row r="12" spans="1:6" ht="15.75" thickBot="1">
      <c r="B12" s="16" t="s">
        <v>19</v>
      </c>
      <c r="C12" s="17">
        <v>90000</v>
      </c>
      <c r="E12" s="34" t="s">
        <v>18</v>
      </c>
      <c r="F12" s="8"/>
    </row>
    <row r="13" spans="1:6">
      <c r="B13" s="23" t="s">
        <v>20</v>
      </c>
      <c r="C13" s="4">
        <v>10000</v>
      </c>
      <c r="E13" s="37" t="s">
        <v>5</v>
      </c>
      <c r="F13" s="45">
        <f>C9</f>
        <v>300000</v>
      </c>
    </row>
    <row r="14" spans="1:6">
      <c r="A14" s="9"/>
      <c r="B14" s="23" t="s">
        <v>22</v>
      </c>
      <c r="C14" s="4">
        <v>28000</v>
      </c>
      <c r="E14" s="29" t="s">
        <v>21</v>
      </c>
      <c r="F14" s="45">
        <f>C28</f>
        <v>290000</v>
      </c>
    </row>
    <row r="15" spans="1:6" ht="15.75" thickBot="1">
      <c r="A15" s="9"/>
      <c r="B15" s="23" t="s">
        <v>24</v>
      </c>
      <c r="C15" s="4">
        <v>20000</v>
      </c>
      <c r="E15" s="31" t="s">
        <v>23</v>
      </c>
      <c r="F15" s="46">
        <f>F13-F14</f>
        <v>10000</v>
      </c>
    </row>
    <row r="16" spans="1:6" ht="17.25" thickBot="1">
      <c r="B16" s="23" t="s">
        <v>25</v>
      </c>
      <c r="C16" s="6">
        <v>20000</v>
      </c>
      <c r="E16" s="35"/>
    </row>
    <row r="17" spans="2:6" ht="15.75" thickBot="1">
      <c r="B17" s="19" t="s">
        <v>8</v>
      </c>
      <c r="C17" s="24">
        <f>SUM(C12:C16)</f>
        <v>168000</v>
      </c>
      <c r="E17" s="34" t="s">
        <v>26</v>
      </c>
      <c r="F17" s="8"/>
    </row>
    <row r="18" spans="2:6">
      <c r="B18" s="23"/>
      <c r="C18" s="4"/>
      <c r="E18" s="37" t="s">
        <v>40</v>
      </c>
      <c r="F18" s="45">
        <f>C30</f>
        <v>10000</v>
      </c>
    </row>
    <row r="19" spans="2:6" ht="15">
      <c r="B19" s="22" t="s">
        <v>30</v>
      </c>
      <c r="C19" s="4"/>
      <c r="E19" s="29" t="s">
        <v>28</v>
      </c>
      <c r="F19" s="45">
        <f>C31</f>
        <v>5000</v>
      </c>
    </row>
    <row r="20" spans="2:6" ht="15.75" thickBot="1">
      <c r="B20" s="23" t="s">
        <v>31</v>
      </c>
      <c r="C20" s="4">
        <v>20000</v>
      </c>
      <c r="E20" s="39" t="s">
        <v>29</v>
      </c>
      <c r="F20" s="46">
        <f>F18-F19</f>
        <v>5000</v>
      </c>
    </row>
    <row r="21" spans="2:6" ht="15" thickBot="1">
      <c r="B21" s="23" t="s">
        <v>33</v>
      </c>
      <c r="C21" s="4">
        <v>15000</v>
      </c>
      <c r="E21" s="40"/>
    </row>
    <row r="22" spans="2:6" ht="15.75" thickBot="1">
      <c r="B22" s="23" t="s">
        <v>34</v>
      </c>
      <c r="C22" s="4">
        <v>24000</v>
      </c>
      <c r="E22" s="34" t="s">
        <v>32</v>
      </c>
      <c r="F22" s="8"/>
    </row>
    <row r="23" spans="2:6">
      <c r="B23" s="23" t="s">
        <v>35</v>
      </c>
      <c r="C23" s="4">
        <v>13000</v>
      </c>
      <c r="E23" s="37" t="s">
        <v>26</v>
      </c>
      <c r="F23" s="38">
        <f>C33</f>
        <v>5000</v>
      </c>
    </row>
    <row r="24" spans="2:6" ht="16.5">
      <c r="B24" s="23" t="s">
        <v>37</v>
      </c>
      <c r="C24" s="6">
        <v>30000</v>
      </c>
      <c r="E24" s="29" t="s">
        <v>5</v>
      </c>
      <c r="F24" s="30">
        <f>C9</f>
        <v>300000</v>
      </c>
    </row>
    <row r="25" spans="2:6" ht="17.25" thickBot="1">
      <c r="B25" s="23" t="s">
        <v>38</v>
      </c>
      <c r="C25" s="6">
        <v>20000</v>
      </c>
      <c r="E25" s="39" t="s">
        <v>36</v>
      </c>
      <c r="F25" s="32">
        <f>F23/F24</f>
        <v>1.6666666666666666E-2</v>
      </c>
    </row>
    <row r="26" spans="2:6" ht="15">
      <c r="B26" s="19" t="s">
        <v>39</v>
      </c>
      <c r="C26" s="24">
        <f>SUM(C20:C25)</f>
        <v>122000</v>
      </c>
      <c r="E26" s="40"/>
    </row>
    <row r="27" spans="2:6">
      <c r="B27" s="23"/>
      <c r="C27" s="4"/>
      <c r="E27" s="40"/>
    </row>
    <row r="28" spans="2:6" ht="15">
      <c r="B28" s="25" t="s">
        <v>21</v>
      </c>
      <c r="C28" s="20">
        <f>C17+C26</f>
        <v>290000</v>
      </c>
      <c r="D28" s="1" t="s">
        <v>42</v>
      </c>
    </row>
    <row r="29" spans="2:6" ht="15">
      <c r="B29" s="21"/>
      <c r="C29" s="20"/>
    </row>
    <row r="30" spans="2:6" ht="15">
      <c r="B30" s="22" t="s">
        <v>40</v>
      </c>
      <c r="C30" s="20">
        <f>C9-C28</f>
        <v>10000</v>
      </c>
    </row>
    <row r="31" spans="2:6">
      <c r="B31" s="16" t="s">
        <v>28</v>
      </c>
      <c r="C31" s="17">
        <v>5000</v>
      </c>
    </row>
    <row r="32" spans="2:6">
      <c r="B32" s="21"/>
      <c r="C32" s="26"/>
    </row>
    <row r="33" spans="2:3" ht="15">
      <c r="B33" s="47" t="s">
        <v>26</v>
      </c>
      <c r="C33" s="48">
        <f>C30-C31</f>
        <v>5000</v>
      </c>
    </row>
    <row r="35" spans="2:3">
      <c r="C35" s="41"/>
    </row>
    <row r="36" spans="2:3" ht="15">
      <c r="B36" s="42"/>
    </row>
    <row r="37" spans="2:3">
      <c r="C37" s="43"/>
    </row>
    <row r="38" spans="2:3">
      <c r="B38" s="44"/>
      <c r="C38" s="43"/>
    </row>
    <row r="39" spans="2:3">
      <c r="C39" s="43"/>
    </row>
    <row r="40" spans="2:3">
      <c r="C40" s="43"/>
    </row>
    <row r="41" spans="2:3">
      <c r="C41" s="43"/>
    </row>
    <row r="42" spans="2:3">
      <c r="C42" s="43"/>
    </row>
    <row r="43" spans="2:3">
      <c r="C43" s="43"/>
    </row>
    <row r="44" spans="2:3">
      <c r="C44" s="43"/>
    </row>
    <row r="45" spans="2:3">
      <c r="C45" s="43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A66CC-2770-4B1E-B455-56E87BB68CEE}">
  <dimension ref="A1:E31"/>
  <sheetViews>
    <sheetView showGridLines="0" tabSelected="1" workbookViewId="0">
      <selection activeCell="C9" sqref="C9"/>
    </sheetView>
  </sheetViews>
  <sheetFormatPr defaultColWidth="8.85546875" defaultRowHeight="14.25"/>
  <cols>
    <col min="1" max="1" width="1.7109375" style="1" customWidth="1"/>
    <col min="2" max="2" width="49" style="1" customWidth="1"/>
    <col min="3" max="3" width="28" style="1" customWidth="1"/>
    <col min="4" max="4" width="30.7109375" style="1" customWidth="1"/>
    <col min="5" max="5" width="20.7109375" style="1" customWidth="1"/>
    <col min="6" max="16384" width="8.85546875" style="1"/>
  </cols>
  <sheetData>
    <row r="1" spans="1:5" ht="15">
      <c r="A1" s="78" t="s">
        <v>43</v>
      </c>
    </row>
    <row r="2" spans="1:5" ht="18">
      <c r="A2" s="79" t="s">
        <v>44</v>
      </c>
      <c r="B2" s="79"/>
      <c r="C2" s="79"/>
      <c r="D2" s="79"/>
      <c r="E2" s="79"/>
    </row>
    <row r="3" spans="1:5" ht="18">
      <c r="A3" s="79"/>
      <c r="B3" s="79"/>
      <c r="C3" s="79"/>
      <c r="D3" s="79"/>
      <c r="E3" s="79"/>
    </row>
    <row r="4" spans="1:5" ht="15">
      <c r="A4" s="77"/>
      <c r="B4" s="76"/>
      <c r="C4" s="76"/>
      <c r="D4" s="76"/>
      <c r="E4" s="67" t="s">
        <v>45</v>
      </c>
    </row>
    <row r="5" spans="1:5" s="42" customFormat="1" ht="15">
      <c r="A5" s="66" t="s">
        <v>46</v>
      </c>
      <c r="C5" s="75" t="s">
        <v>47</v>
      </c>
      <c r="D5" s="75" t="s">
        <v>48</v>
      </c>
      <c r="E5" s="74"/>
    </row>
    <row r="6" spans="1:5" ht="15">
      <c r="A6" s="66"/>
      <c r="B6" s="1" t="s">
        <v>49</v>
      </c>
      <c r="C6" s="65"/>
      <c r="D6" s="65"/>
      <c r="E6" s="64">
        <f>D6-C6</f>
        <v>0</v>
      </c>
    </row>
    <row r="7" spans="1:5" ht="15">
      <c r="A7" s="66"/>
      <c r="B7" s="1" t="s">
        <v>50</v>
      </c>
      <c r="C7" s="65"/>
      <c r="D7" s="65"/>
      <c r="E7" s="64">
        <f>D7-C7</f>
        <v>0</v>
      </c>
    </row>
    <row r="8" spans="1:5" ht="15">
      <c r="A8" s="66"/>
      <c r="B8" s="1" t="s">
        <v>51</v>
      </c>
      <c r="C8" s="65"/>
      <c r="D8" s="65"/>
      <c r="E8" s="64">
        <f>D8-C8</f>
        <v>0</v>
      </c>
    </row>
    <row r="9" spans="1:5" ht="15">
      <c r="A9" s="66"/>
      <c r="B9" s="1" t="s">
        <v>52</v>
      </c>
      <c r="C9" s="65"/>
      <c r="D9" s="65"/>
      <c r="E9" s="64">
        <f>D9-C9</f>
        <v>0</v>
      </c>
    </row>
    <row r="10" spans="1:5" ht="15">
      <c r="A10" s="66"/>
      <c r="B10" s="1" t="s">
        <v>53</v>
      </c>
      <c r="C10" s="65"/>
      <c r="D10" s="65"/>
      <c r="E10" s="64">
        <f>D10-D10</f>
        <v>0</v>
      </c>
    </row>
    <row r="11" spans="1:5" s="42" customFormat="1" ht="15">
      <c r="A11" s="73"/>
      <c r="B11" s="72" t="s">
        <v>54</v>
      </c>
      <c r="C11" s="51"/>
      <c r="D11" s="51"/>
      <c r="E11" s="71">
        <f>SUM(E6:E10)</f>
        <v>0</v>
      </c>
    </row>
    <row r="12" spans="1:5" ht="15">
      <c r="A12" s="42"/>
      <c r="C12" s="57"/>
      <c r="D12" s="57"/>
      <c r="E12" s="70"/>
    </row>
    <row r="13" spans="1:5" ht="15">
      <c r="A13" s="69" t="s">
        <v>55</v>
      </c>
      <c r="B13" s="68"/>
      <c r="C13" s="67" t="s">
        <v>47</v>
      </c>
      <c r="D13" s="67" t="s">
        <v>48</v>
      </c>
      <c r="E13" s="64"/>
    </row>
    <row r="14" spans="1:5" ht="15">
      <c r="A14" s="66"/>
      <c r="B14" s="1" t="s">
        <v>56</v>
      </c>
      <c r="C14" s="65"/>
      <c r="D14" s="65"/>
      <c r="E14" s="64">
        <f>C14-D14</f>
        <v>0</v>
      </c>
    </row>
    <row r="15" spans="1:5" ht="15">
      <c r="A15" s="66"/>
      <c r="B15" s="1" t="s">
        <v>57</v>
      </c>
      <c r="C15" s="65"/>
      <c r="D15" s="65"/>
      <c r="E15" s="64">
        <f>C15-D15</f>
        <v>0</v>
      </c>
    </row>
    <row r="16" spans="1:5" ht="15">
      <c r="A16" s="66"/>
      <c r="B16" s="1" t="s">
        <v>58</v>
      </c>
      <c r="C16" s="65"/>
      <c r="D16" s="65"/>
      <c r="E16" s="64">
        <f>C16-D16</f>
        <v>0</v>
      </c>
    </row>
    <row r="17" spans="1:5" s="42" customFormat="1" ht="15">
      <c r="A17" s="73"/>
      <c r="B17" s="72" t="s">
        <v>59</v>
      </c>
      <c r="C17" s="51"/>
      <c r="D17" s="51"/>
      <c r="E17" s="71">
        <f>SUM(E14:E16)</f>
        <v>0</v>
      </c>
    </row>
    <row r="18" spans="1:5" ht="15">
      <c r="A18" s="42"/>
      <c r="C18" s="57"/>
      <c r="D18" s="57"/>
      <c r="E18" s="70"/>
    </row>
    <row r="19" spans="1:5" ht="15">
      <c r="A19" s="69" t="s">
        <v>60</v>
      </c>
      <c r="B19" s="68"/>
      <c r="C19" s="67" t="s">
        <v>47</v>
      </c>
      <c r="D19" s="67" t="s">
        <v>48</v>
      </c>
      <c r="E19" s="64"/>
    </row>
    <row r="20" spans="1:5" ht="15">
      <c r="A20" s="66"/>
      <c r="B20" s="1" t="s">
        <v>61</v>
      </c>
      <c r="C20" s="65"/>
      <c r="D20" s="65"/>
      <c r="E20" s="64">
        <f>D20-C20</f>
        <v>0</v>
      </c>
    </row>
    <row r="21" spans="1:5" ht="15">
      <c r="A21" s="66"/>
      <c r="B21" s="1" t="s">
        <v>62</v>
      </c>
      <c r="C21" s="65"/>
      <c r="D21" s="65"/>
      <c r="E21" s="64">
        <f>D21-C21</f>
        <v>0</v>
      </c>
    </row>
    <row r="22" spans="1:5" s="58" customFormat="1" ht="15">
      <c r="A22" s="63"/>
      <c r="B22" s="62" t="s">
        <v>63</v>
      </c>
      <c r="C22" s="61"/>
      <c r="D22" s="60"/>
      <c r="E22" s="59">
        <f>SUM(E20:E21)</f>
        <v>0</v>
      </c>
    </row>
    <row r="23" spans="1:5" ht="15">
      <c r="A23" s="42"/>
      <c r="C23" s="57"/>
      <c r="D23" s="57"/>
      <c r="E23" s="57"/>
    </row>
    <row r="24" spans="1:5" s="42" customFormat="1" ht="15">
      <c r="A24" s="53" t="s">
        <v>64</v>
      </c>
      <c r="B24" s="56"/>
      <c r="C24" s="51">
        <f>E11</f>
        <v>0</v>
      </c>
      <c r="D24" s="55"/>
      <c r="E24" s="54"/>
    </row>
    <row r="25" spans="1:5" s="42" customFormat="1" ht="15">
      <c r="C25" s="54"/>
      <c r="D25" s="55"/>
      <c r="E25" s="54"/>
    </row>
    <row r="26" spans="1:5" s="42" customFormat="1" ht="15">
      <c r="C26" s="54"/>
      <c r="D26" s="55"/>
      <c r="E26" s="54"/>
    </row>
    <row r="27" spans="1:5">
      <c r="C27" s="36"/>
      <c r="D27" s="36"/>
      <c r="E27" s="36"/>
    </row>
    <row r="28" spans="1:5" ht="15">
      <c r="A28" s="53" t="s">
        <v>65</v>
      </c>
      <c r="B28" s="52"/>
      <c r="C28" s="51">
        <f>E17+E22</f>
        <v>0</v>
      </c>
      <c r="D28" s="36"/>
      <c r="E28" s="36"/>
    </row>
    <row r="29" spans="1:5">
      <c r="C29" s="36"/>
      <c r="D29" s="36"/>
      <c r="E29" s="36"/>
    </row>
    <row r="30" spans="1:5">
      <c r="C30" s="36"/>
      <c r="D30" s="36"/>
      <c r="E30" s="36"/>
    </row>
    <row r="31" spans="1:5">
      <c r="C31" s="36"/>
      <c r="D31" s="36"/>
      <c r="E31" s="36"/>
    </row>
  </sheetData>
  <mergeCells count="2">
    <mergeCell ref="A2:E2"/>
    <mergeCell ref="A3:E3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acbeb11-3fbd-44c1-908a-396f8b8cb51f" xsi:nil="true"/>
    <lcf76f155ced4ddcb4097134ff3c332f xmlns="cacbeb11-3fbd-44c1-908a-396f8b8cb51f">
      <Terms xmlns="http://schemas.microsoft.com/office/infopath/2007/PartnerControls"/>
    </lcf76f155ced4ddcb4097134ff3c332f>
    <TaxCatchAll xmlns="fc331380-0162-4a8a-be65-69f9e5a3a71a" xsi:nil="true"/>
    <Responsible xmlns="cacbeb11-3fbd-44c1-908a-396f8b8cb51f">
      <UserInfo>
        <DisplayName/>
        <AccountId xsi:nil="true"/>
        <AccountType/>
      </UserInfo>
    </Responsibl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0C468757A1E4BBF07E0157D2E7C3F" ma:contentTypeVersion="20" ma:contentTypeDescription="Create a new document." ma:contentTypeScope="" ma:versionID="3392dd5c60b9861ddffde071c038d8b4">
  <xsd:schema xmlns:xsd="http://www.w3.org/2001/XMLSchema" xmlns:xs="http://www.w3.org/2001/XMLSchema" xmlns:p="http://schemas.microsoft.com/office/2006/metadata/properties" xmlns:ns2="cacbeb11-3fbd-44c1-908a-396f8b8cb51f" xmlns:ns3="fc331380-0162-4a8a-be65-69f9e5a3a71a" targetNamespace="http://schemas.microsoft.com/office/2006/metadata/properties" ma:root="true" ma:fieldsID="a3f0a7cdd0f365aac16ee70b03761797" ns2:_="" ns3:_="">
    <xsd:import namespace="cacbeb11-3fbd-44c1-908a-396f8b8cb51f"/>
    <xsd:import namespace="fc331380-0162-4a8a-be65-69f9e5a3a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Respon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beb11-3fbd-44c1-908a-396f8b8cb5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75fce8d-67b8-461e-86ce-81ef63efb2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ible" ma:index="23" nillable="true" ma:displayName="Responsible" ma:description="This person is responsible to update materials" ma:format="Dropdown" ma:list="UserInfo" ma:SharePointGroup="0" ma:internalName="Responsib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31380-0162-4a8a-be65-69f9e5a3a71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4b98818-5623-481a-8c9c-e5d05cc41e23}" ma:internalName="TaxCatchAll" ma:showField="CatchAllData" ma:web="fc331380-0162-4a8a-be65-69f9e5a3a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E9530B-6659-4B21-ABE2-2F14AA932774}"/>
</file>

<file path=customXml/itemProps2.xml><?xml version="1.0" encoding="utf-8"?>
<ds:datastoreItem xmlns:ds="http://schemas.openxmlformats.org/officeDocument/2006/customXml" ds:itemID="{F4232143-8129-49FE-90FA-D150BD21C178}"/>
</file>

<file path=customXml/itemProps3.xml><?xml version="1.0" encoding="utf-8"?>
<ds:datastoreItem xmlns:ds="http://schemas.openxmlformats.org/officeDocument/2006/customXml" ds:itemID="{59070277-4DF0-48C5-A773-E2E3C7198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2025-02-27T16:54:45Z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0x010100A0B0C468757A1E4BBF07E0157D2E7C3F</vt:lpwstr>
  </property>
  <property fmtid="{D5CDD505-2E9C-101B-9397-08002B2CF9AE}" pid="3" name="Order">
    <vt:r8>1707200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dlc_DocIdItemGuid">
    <vt:lpwstr>b288d7c2-7013-4569-a824-900fa422f0ad</vt:lpwstr>
  </property>
  <property fmtid="{D5CDD505-2E9C-101B-9397-08002B2CF9AE}" pid="11" name="MediaServiceImageTags">
    <vt:lpwstr/>
  </property>
</Properties>
</file>